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47 (R2年11月4日審査会) R2徳土 石井神山線 神・阿野 舗装修繕工事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2" i="1"/>
  <c r="G29" i="1"/>
  <c r="G28" i="1"/>
  <c r="G25" i="1"/>
  <c r="G23" i="1"/>
  <c r="G22" i="1"/>
  <c r="G12" i="1"/>
  <c r="G11" i="1" s="1"/>
  <c r="G34" i="1" l="1"/>
  <c r="G10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<sst xmlns="http://schemas.openxmlformats.org/spreadsheetml/2006/main" count="79" uniqueCount="50">
  <si>
    <t>工事費内訳書</t>
  </si>
  <si>
    <t>住　　　　所</t>
  </si>
  <si>
    <t>商号又は名称</t>
  </si>
  <si>
    <t>代 表 者 名</t>
  </si>
  <si>
    <t>工 事 名</t>
  </si>
  <si>
    <t>Ｒ２徳土　石井神山線　神・阿野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</si>
  <si>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</si>
  <si>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</si>
  <si>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</si>
  <si>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</si>
  <si>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</si>
  <si>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</si>
  <si>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</si>
  <si>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</si>
  <si>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</si>
  <si>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舗装打換え工</t>
  </si>
  <si>
    <t>舗装版切断</t>
  </si>
  <si>
    <t>m</t>
  </si>
  <si>
    <t>汚泥処理　</t>
  </si>
  <si>
    <t>m3</t>
  </si>
  <si>
    <t>舗装版破砕(急速施工)
　(路盤掘削含む)</t>
  </si>
  <si>
    <t>m2</t>
  </si>
  <si>
    <t>殻運搬
　(段差すり付け舗装含む)</t>
  </si>
  <si>
    <t>殻処分
　(段差すり付け舗装含む)</t>
  </si>
  <si>
    <t>上層路盤
　(不陸整正含む)</t>
  </si>
  <si>
    <t>基層
　(不陸整正含む)</t>
  </si>
  <si>
    <t>表層</t>
  </si>
  <si>
    <t>道路土工</t>
  </si>
  <si>
    <t>掘削工
　(夜間)</t>
  </si>
  <si>
    <t>土砂等運搬
　(既設路盤)
　現場→仮置場 L=9.0km</t>
  </si>
  <si>
    <t>残土処理工</t>
  </si>
  <si>
    <t>積込(ﾙｰｽﾞ) 
　仮置場</t>
  </si>
  <si>
    <t>土砂等運搬
　仮置場→津田埋立地
　L=8.3km</t>
  </si>
  <si>
    <t>仮設工</t>
  </si>
  <si>
    <t>仮舗装工　
　(夜間)</t>
  </si>
  <si>
    <t>段差すり付け舗装　</t>
  </si>
  <si>
    <t>段差すり付け舗装撤去　</t>
  </si>
  <si>
    <t>交通管理工</t>
  </si>
  <si>
    <t>交通誘導警備員
　B(夜間)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</si>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</sst>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G11+G22+G28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1910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119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119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1550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21</v>
      </c>
      <c r="F19" s="9">
        <v>360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21</v>
      </c>
      <c r="F20" s="9">
        <v>1550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21</v>
      </c>
      <c r="F21" s="9">
        <v>360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27</v>
      </c>
      <c r="C22" s="24"/>
      <c r="D22" s="24"/>
      <c r="E22" s="8" t="s">
        <v>13</v>
      </c>
      <c r="F22" s="9">
        <v>1</v>
      </c>
      <c r="G22" s="11">
        <f>G23+G25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19</v>
      </c>
      <c r="F24" s="9">
        <v>120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G26+G27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19</v>
      </c>
      <c r="F26" s="9">
        <v>120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19</v>
      </c>
      <c r="F27" s="9">
        <v>120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G29+G32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21</v>
      </c>
      <c r="F30" s="9">
        <v>170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21</v>
      </c>
      <c r="F31" s="9">
        <v>170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39</v>
      </c>
      <c r="F33" s="9">
        <v>62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G11+G22+G28</f>
        <v>0</v>
      </c>
      <c r="I34" s="13">
        <v>25</v>
      </c>
      <c r="J34" s="14">
        <v>20</v>
      </c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43</v>
      </c>
      <c r="B37" s="24"/>
      <c r="C37" s="24"/>
      <c r="D37" s="24"/>
      <c r="E37" s="8" t="s">
        <v>13</v>
      </c>
      <c r="F37" s="9">
        <v>1</v>
      </c>
      <c r="G37" s="11">
        <f>G34+G35</f>
        <v>0</v>
      </c>
      <c r="I37" s="13">
        <v>28</v>
      </c>
      <c r="J37" s="14"/>
    </row>
    <row r="38" spans="1:10" ht="42" customHeight="1" x14ac:dyDescent="0.15">
      <c r="A38" s="6"/>
      <c r="B38" s="24" t="s">
        <v>44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210</v>
      </c>
    </row>
    <row r="39" spans="1:10" ht="42" customHeight="1" x14ac:dyDescent="0.15">
      <c r="A39" s="23" t="s">
        <v>45</v>
      </c>
      <c r="B39" s="24"/>
      <c r="C39" s="24"/>
      <c r="D39" s="24"/>
      <c r="E39" s="8" t="s">
        <v>13</v>
      </c>
      <c r="F39" s="9">
        <v>1</v>
      </c>
      <c r="G39" s="11">
        <f>G34+G35+G38</f>
        <v>0</v>
      </c>
      <c r="I39" s="13">
        <v>30</v>
      </c>
      <c r="J39" s="14"/>
    </row>
    <row r="40" spans="1:10" ht="42" customHeight="1" x14ac:dyDescent="0.15">
      <c r="A40" s="6"/>
      <c r="B40" s="24" t="s">
        <v>46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>
        <v>220</v>
      </c>
    </row>
    <row r="41" spans="1:10" ht="42" customHeight="1" x14ac:dyDescent="0.15">
      <c r="A41" s="23" t="s">
        <v>47</v>
      </c>
      <c r="B41" s="24"/>
      <c r="C41" s="24"/>
      <c r="D41" s="24"/>
      <c r="E41" s="8" t="s">
        <v>13</v>
      </c>
      <c r="F41" s="9">
        <v>1</v>
      </c>
      <c r="G41" s="11">
        <f>G39+G40</f>
        <v>0</v>
      </c>
      <c r="I41" s="13">
        <v>32</v>
      </c>
      <c r="J41" s="14">
        <v>30</v>
      </c>
    </row>
    <row r="42" spans="1:10" ht="42" customHeight="1" x14ac:dyDescent="0.15">
      <c r="A42" s="25" t="s">
        <v>48</v>
      </c>
      <c r="B42" s="26"/>
      <c r="C42" s="26"/>
      <c r="D42" s="26"/>
      <c r="E42" s="15" t="s">
        <v>49</v>
      </c>
      <c r="F42" s="16" t="s">
        <v>49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A34:D34"/>
    <mergeCell ref="A35:D35"/>
    <mergeCell ref="B36:D36"/>
    <mergeCell ref="A37:D37"/>
    <mergeCell ref="B38:D38"/>
    <mergeCell ref="C29:D29"/>
    <mergeCell ref="D30"/>
    <mergeCell ref="D31"/>
    <mergeCell ref="C32:D32"/>
    <mergeCell ref="D33"/>
    <mergeCell ref="D24"/>
    <mergeCell ref="C25:D25"/>
    <mergeCell ref="D26"/>
    <mergeCell ref="D27"/>
    <mergeCell ref="B28:D28"/>
    <mergeCell ref="D19"/>
    <mergeCell ref="D20"/>
    <mergeCell ref="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2020-11-01T14:54:56Z</dcterms:created>
  <dcterms:modified xsi:type="dcterms:W3CDTF">2020-11-01T14:54:59Z</dcterms:modified>
</cp:coreProperties>
</file>